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64769\Desktop\"/>
    </mc:Choice>
  </mc:AlternateContent>
  <bookViews>
    <workbookView xWindow="0" yWindow="0" windowWidth="14370" windowHeight="12180"/>
  </bookViews>
  <sheets>
    <sheet name="フォーマッ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C33" i="2"/>
  <c r="E28" i="2"/>
  <c r="C28" i="2"/>
  <c r="E6" i="2"/>
  <c r="C6" i="2"/>
  <c r="E23" i="2" l="1"/>
  <c r="C23" i="2"/>
  <c r="E15" i="2"/>
  <c r="E16" i="2"/>
  <c r="C15" i="2"/>
  <c r="C16" i="2"/>
</calcChain>
</file>

<file path=xl/sharedStrings.xml><?xml version="1.0" encoding="utf-8"?>
<sst xmlns="http://schemas.openxmlformats.org/spreadsheetml/2006/main" count="91" uniqueCount="60">
  <si>
    <t>産前休業開始日</t>
  </si>
  <si>
    <t>健康保険・厚生年金保険　産前産後休業取得者申出書</t>
    <phoneticPr fontId="3"/>
  </si>
  <si>
    <t>育児休業開始</t>
    <rPh sb="0" eb="2">
      <t>イクジ</t>
    </rPh>
    <rPh sb="2" eb="4">
      <t>キュウギョウ</t>
    </rPh>
    <rPh sb="4" eb="6">
      <t>カイシ</t>
    </rPh>
    <phoneticPr fontId="3"/>
  </si>
  <si>
    <t>産後休業終了日</t>
    <rPh sb="0" eb="2">
      <t>サンゴ</t>
    </rPh>
    <rPh sb="2" eb="4">
      <t>キュウギョウ</t>
    </rPh>
    <rPh sb="4" eb="7">
      <t>シュウリョウビ</t>
    </rPh>
    <phoneticPr fontId="3"/>
  </si>
  <si>
    <t>出産日予定日</t>
    <rPh sb="0" eb="3">
      <t>シュッサンビ</t>
    </rPh>
    <rPh sb="3" eb="6">
      <t>ヨテイビ</t>
    </rPh>
    <phoneticPr fontId="3"/>
  </si>
  <si>
    <t>出産日（確定）</t>
    <rPh sb="0" eb="3">
      <t>シュッサンビ</t>
    </rPh>
    <rPh sb="4" eb="6">
      <t>カクテイ</t>
    </rPh>
    <phoneticPr fontId="3"/>
  </si>
  <si>
    <t>産休・育休スケジュール（確定前）</t>
    <rPh sb="12" eb="14">
      <t>カクテイ</t>
    </rPh>
    <rPh sb="14" eb="15">
      <t>マエ</t>
    </rPh>
    <phoneticPr fontId="3"/>
  </si>
  <si>
    <t>産休・育休スケジュール（確定）</t>
    <rPh sb="12" eb="14">
      <t>カクテイ</t>
    </rPh>
    <phoneticPr fontId="3"/>
  </si>
  <si>
    <t>社員番号</t>
    <rPh sb="0" eb="2">
      <t>シャイン</t>
    </rPh>
    <rPh sb="2" eb="4">
      <t>バンゴウ</t>
    </rPh>
    <phoneticPr fontId="3"/>
  </si>
  <si>
    <t>延長終了日</t>
    <rPh sb="0" eb="2">
      <t>エンチョウ</t>
    </rPh>
    <rPh sb="2" eb="5">
      <t>シュウリョウビ</t>
    </rPh>
    <phoneticPr fontId="3"/>
  </si>
  <si>
    <t>育休開始日</t>
    <rPh sb="0" eb="2">
      <t>イクキュウ</t>
    </rPh>
    <rPh sb="2" eb="4">
      <t>カイシ</t>
    </rPh>
    <rPh sb="4" eb="5">
      <t>ビ</t>
    </rPh>
    <phoneticPr fontId="3"/>
  </si>
  <si>
    <t>育休終了日</t>
    <rPh sb="0" eb="2">
      <t>イクキュウ</t>
    </rPh>
    <rPh sb="2" eb="5">
      <t>シュウリョウビ</t>
    </rPh>
    <phoneticPr fontId="3"/>
  </si>
  <si>
    <t>育休終了予定日</t>
    <rPh sb="0" eb="2">
      <t>イクキュウ</t>
    </rPh>
    <rPh sb="2" eb="4">
      <t>シュウリョウ</t>
    </rPh>
    <rPh sb="4" eb="6">
      <t>ヨテイ</t>
    </rPh>
    <rPh sb="6" eb="7">
      <t>ビ</t>
    </rPh>
    <phoneticPr fontId="3"/>
  </si>
  <si>
    <t>育児休業月変</t>
    <rPh sb="0" eb="2">
      <t>イクジ</t>
    </rPh>
    <rPh sb="2" eb="4">
      <t>キュウギョウ</t>
    </rPh>
    <rPh sb="4" eb="6">
      <t>ゲッペン</t>
    </rPh>
    <phoneticPr fontId="3"/>
  </si>
  <si>
    <t>提出先</t>
    <rPh sb="0" eb="2">
      <t>テイシュツ</t>
    </rPh>
    <rPh sb="2" eb="3">
      <t>サキ</t>
    </rPh>
    <phoneticPr fontId="3"/>
  </si>
  <si>
    <t>日本年金機構・健保組合</t>
    <rPh sb="0" eb="2">
      <t>ニッポン</t>
    </rPh>
    <rPh sb="2" eb="4">
      <t>ネンキン</t>
    </rPh>
    <rPh sb="4" eb="6">
      <t>キコウ</t>
    </rPh>
    <rPh sb="7" eb="9">
      <t>ケンポ</t>
    </rPh>
    <rPh sb="9" eb="11">
      <t>クミアイ</t>
    </rPh>
    <phoneticPr fontId="3"/>
  </si>
  <si>
    <t>出産一時金</t>
    <rPh sb="0" eb="2">
      <t>シュッサン</t>
    </rPh>
    <rPh sb="2" eb="5">
      <t>イチジキン</t>
    </rPh>
    <phoneticPr fontId="3"/>
  </si>
  <si>
    <t>健康保険・厚生年金保険　産前産後休業取得者申出書（変更）</t>
    <rPh sb="25" eb="27">
      <t>ヘンコウ</t>
    </rPh>
    <phoneticPr fontId="3"/>
  </si>
  <si>
    <t>健保組合・協会けんぽ</t>
    <rPh sb="0" eb="2">
      <t>ケンポ</t>
    </rPh>
    <rPh sb="2" eb="4">
      <t>クミアイ</t>
    </rPh>
    <rPh sb="5" eb="7">
      <t>キョウカイ</t>
    </rPh>
    <phoneticPr fontId="3"/>
  </si>
  <si>
    <t>出産手当金</t>
    <rPh sb="0" eb="2">
      <t>シュッサン</t>
    </rPh>
    <rPh sb="2" eb="4">
      <t>テアテ</t>
    </rPh>
    <rPh sb="4" eb="5">
      <t>キン</t>
    </rPh>
    <phoneticPr fontId="3"/>
  </si>
  <si>
    <t>健康保険・厚生年金保険　育児休業等取得者申出書</t>
    <phoneticPr fontId="3"/>
  </si>
  <si>
    <t>氏名</t>
    <phoneticPr fontId="3"/>
  </si>
  <si>
    <t>健康保険・厚生年金保険　育児休業等取得者申出書（延長）</t>
    <rPh sb="24" eb="26">
      <t>エンチョウ</t>
    </rPh>
    <phoneticPr fontId="3"/>
  </si>
  <si>
    <t>育児休業給付受給資格確認票・(初回)育児休業給付金支給申請書</t>
    <phoneticPr fontId="3"/>
  </si>
  <si>
    <t>ハローワーク</t>
    <phoneticPr fontId="3"/>
  </si>
  <si>
    <t>休業開始時賃金月額証明書</t>
    <phoneticPr fontId="3"/>
  </si>
  <si>
    <t>育児休業給付金支給申請書（延長）</t>
    <rPh sb="13" eb="15">
      <t>エンチョウ</t>
    </rPh>
    <phoneticPr fontId="3"/>
  </si>
  <si>
    <t>延長した場合↓</t>
    <rPh sb="0" eb="2">
      <t>エンチョウ</t>
    </rPh>
    <rPh sb="4" eb="6">
      <t>バアイ</t>
    </rPh>
    <phoneticPr fontId="3"/>
  </si>
  <si>
    <t>復帰した月から</t>
    <rPh sb="0" eb="2">
      <t>フッキ</t>
    </rPh>
    <rPh sb="4" eb="5">
      <t>ツキ</t>
    </rPh>
    <phoneticPr fontId="3"/>
  </si>
  <si>
    <t>3ヵ月後↓</t>
    <rPh sb="2" eb="3">
      <t>ゲツ</t>
    </rPh>
    <rPh sb="3" eb="4">
      <t>ゴ</t>
    </rPh>
    <phoneticPr fontId="3"/>
  </si>
  <si>
    <t>1歳の誕生日の前日</t>
    <rPh sb="1" eb="2">
      <t>サイ</t>
    </rPh>
    <rPh sb="3" eb="6">
      <t>タンジョウビ</t>
    </rPh>
    <rPh sb="7" eb="9">
      <t>ゼンジツ</t>
    </rPh>
    <phoneticPr fontId="3"/>
  </si>
  <si>
    <t>1歳6ヵ月（最長）</t>
    <rPh sb="1" eb="2">
      <t>サイ</t>
    </rPh>
    <rPh sb="4" eb="5">
      <t>ゲツ</t>
    </rPh>
    <rPh sb="6" eb="8">
      <t>サイチョウ</t>
    </rPh>
    <phoneticPr fontId="3"/>
  </si>
  <si>
    <t>延長①</t>
    <rPh sb="0" eb="2">
      <t>エンチョウ</t>
    </rPh>
    <phoneticPr fontId="3"/>
  </si>
  <si>
    <t>延長②</t>
    <rPh sb="0" eb="2">
      <t>エンチョウ</t>
    </rPh>
    <phoneticPr fontId="3"/>
  </si>
  <si>
    <t>2歳（最長）</t>
    <rPh sb="1" eb="2">
      <t>サイ</t>
    </rPh>
    <phoneticPr fontId="3"/>
  </si>
  <si>
    <t>提出時期</t>
    <rPh sb="0" eb="2">
      <t>テイシュツ</t>
    </rPh>
    <rPh sb="2" eb="4">
      <t>ジキ</t>
    </rPh>
    <phoneticPr fontId="3"/>
  </si>
  <si>
    <t>添付書類</t>
    <rPh sb="0" eb="2">
      <t>テンプ</t>
    </rPh>
    <rPh sb="2" eb="4">
      <t>ショルイ</t>
    </rPh>
    <phoneticPr fontId="3"/>
  </si>
  <si>
    <t>出産後書類がそろい次第</t>
    <rPh sb="0" eb="2">
      <t>シュッサン</t>
    </rPh>
    <rPh sb="2" eb="3">
      <t>ゴ</t>
    </rPh>
    <rPh sb="3" eb="5">
      <t>ショルイ</t>
    </rPh>
    <rPh sb="9" eb="11">
      <t>シダイ</t>
    </rPh>
    <phoneticPr fontId="3"/>
  </si>
  <si>
    <t>被扶養者異動届（子供を扶養する場合）</t>
    <rPh sb="0" eb="4">
      <t>ヒフヨウシャ</t>
    </rPh>
    <rPh sb="4" eb="6">
      <t>イドウ</t>
    </rPh>
    <rPh sb="6" eb="7">
      <t>トドケ</t>
    </rPh>
    <phoneticPr fontId="3"/>
  </si>
  <si>
    <t>書類</t>
    <rPh sb="0" eb="2">
      <t>ショルイ</t>
    </rPh>
    <phoneticPr fontId="1"/>
  </si>
  <si>
    <t>出産日が確定してから育休開始までの間</t>
    <rPh sb="0" eb="3">
      <t>シュッサンビ</t>
    </rPh>
    <rPh sb="4" eb="6">
      <t>カクテイ</t>
    </rPh>
    <rPh sb="10" eb="12">
      <t>イクキュウ</t>
    </rPh>
    <rPh sb="12" eb="14">
      <t>カイシ</t>
    </rPh>
    <rPh sb="17" eb="18">
      <t>アイダ</t>
    </rPh>
    <phoneticPr fontId="3"/>
  </si>
  <si>
    <t>育休開始してからできるだけ早く</t>
    <rPh sb="0" eb="2">
      <t>イクキュウ</t>
    </rPh>
    <rPh sb="2" eb="4">
      <t>カイシ</t>
    </rPh>
    <rPh sb="13" eb="14">
      <t>ハヤ</t>
    </rPh>
    <phoneticPr fontId="3"/>
  </si>
  <si>
    <t>産休開始からできるだけ早く</t>
    <rPh sb="2" eb="4">
      <t>カイシ</t>
    </rPh>
    <rPh sb="11" eb="12">
      <t>ハヤ</t>
    </rPh>
    <phoneticPr fontId="3"/>
  </si>
  <si>
    <t>育休開始から4ヵ月以内</t>
    <rPh sb="0" eb="2">
      <t>イクキュウ</t>
    </rPh>
    <rPh sb="2" eb="4">
      <t>カイシ</t>
    </rPh>
    <rPh sb="8" eb="9">
      <t>ゲツ</t>
    </rPh>
    <rPh sb="9" eb="11">
      <t>イナイ</t>
    </rPh>
    <phoneticPr fontId="3"/>
  </si>
  <si>
    <t>延長決定後できるだけ早く</t>
    <rPh sb="0" eb="2">
      <t>エンチョウ</t>
    </rPh>
    <rPh sb="2" eb="4">
      <t>ケッテイ</t>
    </rPh>
    <rPh sb="4" eb="5">
      <t>ゴ</t>
    </rPh>
    <phoneticPr fontId="3"/>
  </si>
  <si>
    <t>領収書・証明書などを</t>
    <rPh sb="0" eb="3">
      <t>リョウシュウショ</t>
    </rPh>
    <rPh sb="4" eb="7">
      <t>ショウメイショ</t>
    </rPh>
    <phoneticPr fontId="3"/>
  </si>
  <si>
    <t>なし</t>
    <phoneticPr fontId="3"/>
  </si>
  <si>
    <t>住民票など</t>
    <rPh sb="0" eb="3">
      <t>ジュウミンヒョウ</t>
    </rPh>
    <phoneticPr fontId="3"/>
  </si>
  <si>
    <t>なし</t>
    <phoneticPr fontId="3"/>
  </si>
  <si>
    <t>医師または助産師の意見書など</t>
    <phoneticPr fontId="3"/>
  </si>
  <si>
    <t>保育所入所不承諾通知書のコピー</t>
    <phoneticPr fontId="3"/>
  </si>
  <si>
    <t>育休に復帰した月から3ヵ月後の5営業日まで</t>
    <rPh sb="0" eb="2">
      <t>イクキュウ</t>
    </rPh>
    <rPh sb="3" eb="5">
      <t>フッキ</t>
    </rPh>
    <rPh sb="7" eb="8">
      <t>ツキ</t>
    </rPh>
    <rPh sb="12" eb="13">
      <t>ゲツ</t>
    </rPh>
    <rPh sb="13" eb="14">
      <t>ゴ</t>
    </rPh>
    <rPh sb="16" eb="18">
      <t>エイギョウ</t>
    </rPh>
    <rPh sb="18" eb="19">
      <t>ビ</t>
    </rPh>
    <phoneticPr fontId="3"/>
  </si>
  <si>
    <t>参考サイト</t>
    <rPh sb="0" eb="2">
      <t>サンコウ</t>
    </rPh>
    <phoneticPr fontId="3"/>
  </si>
  <si>
    <t>https://rousapo.com/sankyuikukyu/</t>
    <phoneticPr fontId="3"/>
  </si>
  <si>
    <t>ﾁｪｯｸ</t>
    <phoneticPr fontId="3"/>
  </si>
  <si>
    <t>育児休業等終了時報酬月額変更届（例：5月10日復帰→8月に月変）</t>
    <phoneticPr fontId="3"/>
  </si>
  <si>
    <t>養育期間標準報酬月額特例申出書</t>
    <phoneticPr fontId="3"/>
  </si>
  <si>
    <t>子供が3歳になるまで</t>
    <rPh sb="0" eb="2">
      <t>コドモ</t>
    </rPh>
    <rPh sb="4" eb="5">
      <t>サイ</t>
    </rPh>
    <phoneticPr fontId="3"/>
  </si>
  <si>
    <t>戸籍謄（抄）本・住民票の原本</t>
    <rPh sb="12" eb="14">
      <t>ゲンポン</t>
    </rPh>
    <phoneticPr fontId="3"/>
  </si>
  <si>
    <t>母子手帳のコピー（住民票でもOK）・通帳のコピー</t>
    <rPh sb="9" eb="12">
      <t>ジュウミンヒョウ</t>
    </rPh>
    <rPh sb="18" eb="20">
      <t>ツウチョウ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</si>
</sst>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1111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5" xfId="0" applyBorder="1">
      <alignment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4" fontId="0" fillId="0" borderId="10" xfId="0" applyNumberFormat="1" applyBorder="1">
      <alignment vertical="center"/>
    </xf>
    <xf numFmtId="14" fontId="0" fillId="4" borderId="1" xfId="0" applyNumberFormat="1" applyFill="1" applyBorder="1">
      <alignment vertical="center"/>
    </xf>
    <xf numFmtId="0" fontId="0" fillId="0" borderId="14" xfId="0" applyBorder="1">
      <alignment vertical="center"/>
    </xf>
    <xf numFmtId="0" fontId="0" fillId="4" borderId="1" xfId="0" applyFill="1" applyBorder="1">
      <alignment vertical="center"/>
    </xf>
    <xf numFmtId="0" fontId="4" fillId="3" borderId="6" xfId="0" applyFont="1" applyFill="1" applyBorder="1" applyAlignment="1">
      <alignment horizontal="centerContinuous" vertical="center"/>
    </xf>
    <xf numFmtId="0" fontId="4" fillId="3" borderId="7" xfId="0" applyFont="1" applyFill="1" applyBorder="1" applyAlignment="1">
      <alignment horizontal="centerContinuous" vertical="center"/>
    </xf>
    <xf numFmtId="0" fontId="4" fillId="5" borderId="6" xfId="0" applyFont="1" applyFill="1" applyBorder="1" applyAlignment="1">
      <alignment horizontal="centerContinuous" vertical="center"/>
    </xf>
    <xf numFmtId="0" fontId="4" fillId="5" borderId="7" xfId="0" applyFont="1" applyFill="1" applyBorder="1" applyAlignment="1">
      <alignment horizontal="centerContinuous" vertical="center"/>
    </xf>
    <xf numFmtId="14" fontId="6" fillId="4" borderId="1" xfId="0" applyNumberFormat="1" applyFont="1" applyFill="1" applyBorder="1">
      <alignment vertical="center"/>
    </xf>
    <xf numFmtId="14" fontId="7" fillId="4" borderId="1" xfId="0" applyNumberFormat="1" applyFont="1" applyFill="1" applyBorder="1">
      <alignment vertical="center"/>
    </xf>
    <xf numFmtId="0" fontId="8" fillId="0" borderId="4" xfId="0" applyFont="1" applyBorder="1">
      <alignment vertical="center"/>
    </xf>
    <xf numFmtId="0" fontId="5" fillId="6" borderId="2" xfId="0" applyFont="1" applyFill="1" applyBorder="1">
      <alignment vertical="center"/>
    </xf>
    <xf numFmtId="0" fontId="5" fillId="6" borderId="3" xfId="0" applyFont="1" applyFill="1" applyBorder="1">
      <alignment vertical="center"/>
    </xf>
    <xf numFmtId="0" fontId="0" fillId="0" borderId="10" xfId="0" applyBorder="1" applyAlignment="1">
      <alignment vertical="center" shrinkToFit="1"/>
    </xf>
    <xf numFmtId="0" fontId="4" fillId="2" borderId="15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4" fontId="0" fillId="0" borderId="19" xfId="0" applyNumberFormat="1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14" fontId="0" fillId="0" borderId="23" xfId="0" applyNumberFormat="1" applyFill="1" applyBorder="1">
      <alignment vertical="center"/>
    </xf>
    <xf numFmtId="0" fontId="0" fillId="0" borderId="23" xfId="0" applyFill="1" applyBorder="1">
      <alignment vertical="center"/>
    </xf>
    <xf numFmtId="0" fontId="9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10" fillId="0" borderId="0" xfId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25" xfId="0" applyBorder="1">
      <alignment vertical="center"/>
    </xf>
    <xf numFmtId="0" fontId="0" fillId="0" borderId="31" xfId="0" applyBorder="1">
      <alignment vertical="center"/>
    </xf>
    <xf numFmtId="0" fontId="0" fillId="0" borderId="23" xfId="0" applyBorder="1">
      <alignment vertical="center"/>
    </xf>
    <xf numFmtId="0" fontId="0" fillId="4" borderId="18" xfId="0" applyFill="1" applyBorder="1">
      <alignment vertical="center"/>
    </xf>
    <xf numFmtId="0" fontId="0" fillId="4" borderId="22" xfId="0" applyFill="1" applyBorder="1">
      <alignment vertical="center"/>
    </xf>
    <xf numFmtId="0" fontId="9" fillId="4" borderId="22" xfId="0" applyFont="1" applyFill="1" applyBorder="1">
      <alignment vertical="center"/>
    </xf>
    <xf numFmtId="0" fontId="0" fillId="4" borderId="28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6</xdr:row>
      <xdr:rowOff>47625</xdr:rowOff>
    </xdr:from>
    <xdr:to>
      <xdr:col>2</xdr:col>
      <xdr:colOff>819150</xdr:colOff>
      <xdr:row>8</xdr:row>
      <xdr:rowOff>200025</xdr:rowOff>
    </xdr:to>
    <xdr:sp macro="" textlink="">
      <xdr:nvSpPr>
        <xdr:cNvPr id="2" name="下矢印 1"/>
        <xdr:cNvSpPr/>
      </xdr:nvSpPr>
      <xdr:spPr>
        <a:xfrm>
          <a:off x="2124075" y="1524000"/>
          <a:ext cx="371475" cy="628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447675</xdr:colOff>
      <xdr:row>10</xdr:row>
      <xdr:rowOff>38100</xdr:rowOff>
    </xdr:from>
    <xdr:to>
      <xdr:col>2</xdr:col>
      <xdr:colOff>819150</xdr:colOff>
      <xdr:row>13</xdr:row>
      <xdr:rowOff>190500</xdr:rowOff>
    </xdr:to>
    <xdr:sp macro="" textlink="">
      <xdr:nvSpPr>
        <xdr:cNvPr id="3" name="下矢印 2"/>
        <xdr:cNvSpPr/>
      </xdr:nvSpPr>
      <xdr:spPr>
        <a:xfrm>
          <a:off x="2124075" y="2486025"/>
          <a:ext cx="371475" cy="866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447675</xdr:colOff>
      <xdr:row>16</xdr:row>
      <xdr:rowOff>47625</xdr:rowOff>
    </xdr:from>
    <xdr:to>
      <xdr:col>2</xdr:col>
      <xdr:colOff>819150</xdr:colOff>
      <xdr:row>21</xdr:row>
      <xdr:rowOff>1</xdr:rowOff>
    </xdr:to>
    <xdr:sp macro="" textlink="">
      <xdr:nvSpPr>
        <xdr:cNvPr id="4" name="下矢印 3"/>
        <xdr:cNvSpPr/>
      </xdr:nvSpPr>
      <xdr:spPr>
        <a:xfrm>
          <a:off x="2124075" y="3952875"/>
          <a:ext cx="371475" cy="9048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457200</xdr:colOff>
      <xdr:row>6</xdr:row>
      <xdr:rowOff>38100</xdr:rowOff>
    </xdr:from>
    <xdr:to>
      <xdr:col>4</xdr:col>
      <xdr:colOff>828675</xdr:colOff>
      <xdr:row>8</xdr:row>
      <xdr:rowOff>190500</xdr:rowOff>
    </xdr:to>
    <xdr:sp macro="" textlink="">
      <xdr:nvSpPr>
        <xdr:cNvPr id="5" name="下矢印 4"/>
        <xdr:cNvSpPr/>
      </xdr:nvSpPr>
      <xdr:spPr>
        <a:xfrm>
          <a:off x="4562475" y="1514475"/>
          <a:ext cx="371475" cy="628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457200</xdr:colOff>
      <xdr:row>10</xdr:row>
      <xdr:rowOff>66675</xdr:rowOff>
    </xdr:from>
    <xdr:to>
      <xdr:col>4</xdr:col>
      <xdr:colOff>828675</xdr:colOff>
      <xdr:row>13</xdr:row>
      <xdr:rowOff>219075</xdr:rowOff>
    </xdr:to>
    <xdr:sp macro="" textlink="">
      <xdr:nvSpPr>
        <xdr:cNvPr id="6" name="下矢印 5"/>
        <xdr:cNvSpPr/>
      </xdr:nvSpPr>
      <xdr:spPr>
        <a:xfrm>
          <a:off x="4562475" y="2514600"/>
          <a:ext cx="371475" cy="866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447675</xdr:colOff>
      <xdr:row>16</xdr:row>
      <xdr:rowOff>57149</xdr:rowOff>
    </xdr:from>
    <xdr:to>
      <xdr:col>4</xdr:col>
      <xdr:colOff>819150</xdr:colOff>
      <xdr:row>20</xdr:row>
      <xdr:rowOff>200025</xdr:rowOff>
    </xdr:to>
    <xdr:sp macro="" textlink="">
      <xdr:nvSpPr>
        <xdr:cNvPr id="7" name="下矢印 6"/>
        <xdr:cNvSpPr/>
      </xdr:nvSpPr>
      <xdr:spPr>
        <a:xfrm>
          <a:off x="4552950" y="3962399"/>
          <a:ext cx="371475" cy="8572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447675</xdr:colOff>
      <xdr:row>23</xdr:row>
      <xdr:rowOff>38101</xdr:rowOff>
    </xdr:from>
    <xdr:to>
      <xdr:col>2</xdr:col>
      <xdr:colOff>819150</xdr:colOff>
      <xdr:row>26</xdr:row>
      <xdr:rowOff>28576</xdr:rowOff>
    </xdr:to>
    <xdr:sp macro="" textlink="">
      <xdr:nvSpPr>
        <xdr:cNvPr id="8" name="下矢印 7"/>
        <xdr:cNvSpPr/>
      </xdr:nvSpPr>
      <xdr:spPr>
        <a:xfrm>
          <a:off x="2124075" y="5629276"/>
          <a:ext cx="371475" cy="704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447675</xdr:colOff>
      <xdr:row>28</xdr:row>
      <xdr:rowOff>57150</xdr:rowOff>
    </xdr:from>
    <xdr:to>
      <xdr:col>2</xdr:col>
      <xdr:colOff>819150</xdr:colOff>
      <xdr:row>30</xdr:row>
      <xdr:rowOff>219075</xdr:rowOff>
    </xdr:to>
    <xdr:sp macro="" textlink="">
      <xdr:nvSpPr>
        <xdr:cNvPr id="9" name="下矢印 8"/>
        <xdr:cNvSpPr/>
      </xdr:nvSpPr>
      <xdr:spPr>
        <a:xfrm>
          <a:off x="2124075" y="6858000"/>
          <a:ext cx="371475" cy="638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466725</xdr:colOff>
      <xdr:row>23</xdr:row>
      <xdr:rowOff>57150</xdr:rowOff>
    </xdr:from>
    <xdr:to>
      <xdr:col>4</xdr:col>
      <xdr:colOff>838200</xdr:colOff>
      <xdr:row>26</xdr:row>
      <xdr:rowOff>38100</xdr:rowOff>
    </xdr:to>
    <xdr:sp macro="" textlink="">
      <xdr:nvSpPr>
        <xdr:cNvPr id="10" name="下矢印 9"/>
        <xdr:cNvSpPr/>
      </xdr:nvSpPr>
      <xdr:spPr>
        <a:xfrm>
          <a:off x="4572000" y="5648325"/>
          <a:ext cx="371475" cy="695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466725</xdr:colOff>
      <xdr:row>28</xdr:row>
      <xdr:rowOff>66676</xdr:rowOff>
    </xdr:from>
    <xdr:to>
      <xdr:col>4</xdr:col>
      <xdr:colOff>838200</xdr:colOff>
      <xdr:row>31</xdr:row>
      <xdr:rowOff>1</xdr:rowOff>
    </xdr:to>
    <xdr:sp macro="" textlink="">
      <xdr:nvSpPr>
        <xdr:cNvPr id="11" name="下矢印 10"/>
        <xdr:cNvSpPr/>
      </xdr:nvSpPr>
      <xdr:spPr>
        <a:xfrm>
          <a:off x="4572000" y="6867526"/>
          <a:ext cx="371475" cy="647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466725</xdr:colOff>
      <xdr:row>33</xdr:row>
      <xdr:rowOff>38100</xdr:rowOff>
    </xdr:from>
    <xdr:to>
      <xdr:col>4</xdr:col>
      <xdr:colOff>838200</xdr:colOff>
      <xdr:row>38</xdr:row>
      <xdr:rowOff>209551</xdr:rowOff>
    </xdr:to>
    <xdr:sp macro="" textlink="">
      <xdr:nvSpPr>
        <xdr:cNvPr id="12" name="下矢印 11"/>
        <xdr:cNvSpPr/>
      </xdr:nvSpPr>
      <xdr:spPr>
        <a:xfrm>
          <a:off x="4572000" y="8048625"/>
          <a:ext cx="371475" cy="1362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usapo.com/sankyuikuky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zoomScale="90" zoomScaleNormal="90" workbookViewId="0">
      <selection activeCell="B3" sqref="B3"/>
    </sheetView>
  </sheetViews>
  <sheetFormatPr defaultRowHeight="18.75" outlineLevelCol="1" x14ac:dyDescent="0.4"/>
  <cols>
    <col min="1" max="1" width="2.875" customWidth="1"/>
    <col min="2" max="2" width="16.25" customWidth="1" outlineLevel="1"/>
    <col min="3" max="3" width="15.625" customWidth="1" outlineLevel="1"/>
    <col min="4" max="4" width="16.25" customWidth="1"/>
    <col min="5" max="5" width="15.875" customWidth="1"/>
    <col min="6" max="6" width="58.75" bestFit="1" customWidth="1"/>
    <col min="7" max="7" width="39.375" customWidth="1"/>
    <col min="8" max="8" width="5.75" customWidth="1"/>
    <col min="9" max="9" width="45.875" customWidth="1"/>
    <col min="10" max="10" width="23.5" bestFit="1" customWidth="1"/>
  </cols>
  <sheetData>
    <row r="1" spans="2:10" ht="19.5" thickBot="1" x14ac:dyDescent="0.45"/>
    <row r="2" spans="2:10" x14ac:dyDescent="0.4">
      <c r="D2" s="21" t="s">
        <v>8</v>
      </c>
      <c r="E2" s="22" t="s">
        <v>21</v>
      </c>
      <c r="I2" t="s">
        <v>52</v>
      </c>
    </row>
    <row r="3" spans="2:10" ht="19.5" thickBot="1" x14ac:dyDescent="0.45">
      <c r="D3" s="20"/>
      <c r="E3" s="1"/>
      <c r="I3" s="37" t="s">
        <v>53</v>
      </c>
    </row>
    <row r="4" spans="2:10" ht="19.5" thickBot="1" x14ac:dyDescent="0.45"/>
    <row r="5" spans="2:10" ht="19.5" thickBot="1" x14ac:dyDescent="0.45">
      <c r="B5" s="14" t="s">
        <v>6</v>
      </c>
      <c r="C5" s="15"/>
      <c r="D5" s="16" t="s">
        <v>7</v>
      </c>
      <c r="E5" s="17"/>
      <c r="F5" s="2" t="s">
        <v>39</v>
      </c>
      <c r="G5" s="3" t="s">
        <v>35</v>
      </c>
      <c r="H5" s="24" t="s">
        <v>54</v>
      </c>
      <c r="I5" s="24" t="s">
        <v>36</v>
      </c>
      <c r="J5" s="25" t="s">
        <v>14</v>
      </c>
    </row>
    <row r="6" spans="2:10" ht="19.5" thickBot="1" x14ac:dyDescent="0.45">
      <c r="B6" s="9" t="s">
        <v>0</v>
      </c>
      <c r="C6" s="11">
        <f>C10-41</f>
        <v>44088</v>
      </c>
      <c r="D6" s="9" t="s">
        <v>0</v>
      </c>
      <c r="E6" s="11">
        <f>E10-41</f>
        <v>44091</v>
      </c>
      <c r="F6" s="26" t="s">
        <v>1</v>
      </c>
      <c r="G6" s="27" t="s">
        <v>42</v>
      </c>
      <c r="H6" s="47"/>
      <c r="I6" s="28" t="s">
        <v>46</v>
      </c>
      <c r="J6" s="29" t="s">
        <v>15</v>
      </c>
    </row>
    <row r="7" spans="2:10" x14ac:dyDescent="0.4">
      <c r="B7" s="4"/>
      <c r="C7" s="10"/>
      <c r="D7" s="4"/>
      <c r="E7" s="10"/>
      <c r="F7" s="30"/>
      <c r="G7" s="31"/>
      <c r="H7" s="32"/>
      <c r="I7" s="32"/>
      <c r="J7" s="33"/>
    </row>
    <row r="8" spans="2:10" x14ac:dyDescent="0.4">
      <c r="B8" s="5"/>
      <c r="C8" s="6"/>
      <c r="D8" s="5"/>
      <c r="E8" s="6"/>
      <c r="F8" s="30"/>
      <c r="G8" s="31"/>
      <c r="H8" s="32"/>
      <c r="I8" s="32"/>
      <c r="J8" s="34"/>
    </row>
    <row r="9" spans="2:10" ht="19.5" thickBot="1" x14ac:dyDescent="0.45">
      <c r="B9" s="5"/>
      <c r="C9" s="6"/>
      <c r="D9" s="5"/>
      <c r="E9" s="6"/>
      <c r="F9" s="30"/>
      <c r="G9" s="31"/>
      <c r="H9" s="32"/>
      <c r="I9" s="32"/>
      <c r="J9" s="34"/>
    </row>
    <row r="10" spans="2:10" ht="19.5" thickBot="1" x14ac:dyDescent="0.45">
      <c r="B10" s="12" t="s">
        <v>4</v>
      </c>
      <c r="C10" s="19">
        <v>44129</v>
      </c>
      <c r="D10" s="12" t="s">
        <v>5</v>
      </c>
      <c r="E10" s="18">
        <v>44132</v>
      </c>
      <c r="F10" s="30" t="s">
        <v>17</v>
      </c>
      <c r="G10" s="31" t="s">
        <v>40</v>
      </c>
      <c r="H10" s="48"/>
      <c r="I10" s="32" t="s">
        <v>46</v>
      </c>
      <c r="J10" s="34" t="s">
        <v>15</v>
      </c>
    </row>
    <row r="11" spans="2:10" ht="19.5" x14ac:dyDescent="0.4">
      <c r="B11" s="5"/>
      <c r="C11" s="6"/>
      <c r="D11" s="5"/>
      <c r="E11" s="6"/>
      <c r="F11" s="30" t="s">
        <v>16</v>
      </c>
      <c r="G11" s="35" t="s">
        <v>37</v>
      </c>
      <c r="H11" s="49"/>
      <c r="I11" s="32" t="s">
        <v>45</v>
      </c>
      <c r="J11" s="34" t="s">
        <v>18</v>
      </c>
    </row>
    <row r="12" spans="2:10" ht="19.5" x14ac:dyDescent="0.4">
      <c r="B12" s="5"/>
      <c r="C12" s="6"/>
      <c r="D12" s="5"/>
      <c r="E12" s="6"/>
      <c r="F12" s="30" t="s">
        <v>19</v>
      </c>
      <c r="G12" s="35" t="s">
        <v>37</v>
      </c>
      <c r="H12" s="49"/>
      <c r="I12" s="32" t="s">
        <v>49</v>
      </c>
      <c r="J12" s="34" t="s">
        <v>18</v>
      </c>
    </row>
    <row r="13" spans="2:10" ht="19.5" x14ac:dyDescent="0.4">
      <c r="B13" s="5"/>
      <c r="C13" s="6"/>
      <c r="D13" s="5"/>
      <c r="E13" s="6"/>
      <c r="F13" s="30" t="s">
        <v>38</v>
      </c>
      <c r="G13" s="35" t="s">
        <v>37</v>
      </c>
      <c r="H13" s="49"/>
      <c r="I13" s="32" t="s">
        <v>47</v>
      </c>
      <c r="J13" s="34" t="s">
        <v>18</v>
      </c>
    </row>
    <row r="14" spans="2:10" ht="19.5" thickBot="1" x14ac:dyDescent="0.45">
      <c r="B14" s="5"/>
      <c r="C14" s="6"/>
      <c r="D14" s="5"/>
      <c r="E14" s="6"/>
      <c r="F14" s="30"/>
      <c r="G14" s="31"/>
      <c r="H14" s="32"/>
      <c r="I14" s="32"/>
      <c r="J14" s="34"/>
    </row>
    <row r="15" spans="2:10" ht="19.5" thickBot="1" x14ac:dyDescent="0.45">
      <c r="B15" s="12" t="s">
        <v>3</v>
      </c>
      <c r="C15" s="11">
        <f>C10+56</f>
        <v>44185</v>
      </c>
      <c r="D15" s="12" t="s">
        <v>3</v>
      </c>
      <c r="E15" s="11">
        <f>E10+56</f>
        <v>44188</v>
      </c>
      <c r="F15" s="30"/>
      <c r="G15" s="31"/>
      <c r="H15" s="32"/>
      <c r="I15" s="32"/>
      <c r="J15" s="34"/>
    </row>
    <row r="16" spans="2:10" ht="19.5" thickBot="1" x14ac:dyDescent="0.45">
      <c r="B16" s="12" t="s">
        <v>10</v>
      </c>
      <c r="C16" s="11">
        <f>C15+1</f>
        <v>44186</v>
      </c>
      <c r="D16" s="12" t="s">
        <v>2</v>
      </c>
      <c r="E16" s="11">
        <f>E15+1</f>
        <v>44189</v>
      </c>
      <c r="F16" s="30" t="s">
        <v>20</v>
      </c>
      <c r="G16" s="31" t="s">
        <v>41</v>
      </c>
      <c r="H16" s="48"/>
      <c r="I16" s="32" t="s">
        <v>46</v>
      </c>
      <c r="J16" s="34" t="s">
        <v>15</v>
      </c>
    </row>
    <row r="17" spans="2:10" x14ac:dyDescent="0.4">
      <c r="B17" s="5"/>
      <c r="C17" s="6"/>
      <c r="D17" s="5"/>
      <c r="E17" s="6"/>
      <c r="F17" s="30" t="s">
        <v>23</v>
      </c>
      <c r="G17" s="31" t="s">
        <v>43</v>
      </c>
      <c r="H17" s="48"/>
      <c r="I17" s="32" t="s">
        <v>59</v>
      </c>
      <c r="J17" s="34" t="s">
        <v>24</v>
      </c>
    </row>
    <row r="18" spans="2:10" x14ac:dyDescent="0.4">
      <c r="B18" s="5"/>
      <c r="C18" s="6"/>
      <c r="D18" s="5"/>
      <c r="E18" s="6"/>
      <c r="F18" s="30" t="s">
        <v>25</v>
      </c>
      <c r="G18" s="31" t="s">
        <v>43</v>
      </c>
      <c r="H18" s="48"/>
      <c r="I18" s="32"/>
      <c r="J18" s="34" t="s">
        <v>24</v>
      </c>
    </row>
    <row r="19" spans="2:10" x14ac:dyDescent="0.4">
      <c r="B19" s="5"/>
      <c r="C19" s="6"/>
      <c r="D19" s="5"/>
      <c r="E19" s="6"/>
      <c r="F19" s="30"/>
      <c r="G19" s="31"/>
      <c r="H19" s="32"/>
      <c r="I19" s="32"/>
      <c r="J19" s="34"/>
    </row>
    <row r="20" spans="2:10" x14ac:dyDescent="0.4">
      <c r="B20" s="5"/>
      <c r="C20" s="6"/>
      <c r="D20" s="5"/>
      <c r="E20" s="6"/>
      <c r="F20" s="30"/>
      <c r="G20" s="31"/>
      <c r="H20" s="32"/>
      <c r="I20" s="32"/>
      <c r="J20" s="34"/>
    </row>
    <row r="21" spans="2:10" x14ac:dyDescent="0.4">
      <c r="B21" s="5"/>
      <c r="C21" s="6"/>
      <c r="D21" s="5"/>
      <c r="E21" s="6"/>
      <c r="F21" s="30"/>
      <c r="G21" s="31"/>
      <c r="H21" s="32"/>
      <c r="I21" s="32"/>
      <c r="J21" s="34"/>
    </row>
    <row r="22" spans="2:10" ht="19.5" thickBot="1" x14ac:dyDescent="0.45">
      <c r="B22" s="5"/>
      <c r="C22" s="23" t="s">
        <v>30</v>
      </c>
      <c r="D22" s="5"/>
      <c r="E22" s="23" t="s">
        <v>30</v>
      </c>
      <c r="F22" s="30"/>
      <c r="G22" s="31"/>
      <c r="H22" s="32"/>
      <c r="I22" s="32"/>
      <c r="J22" s="34"/>
    </row>
    <row r="23" spans="2:10" ht="19.5" thickBot="1" x14ac:dyDescent="0.45">
      <c r="B23" s="12" t="s">
        <v>12</v>
      </c>
      <c r="C23" s="11">
        <f>C10+364</f>
        <v>44493</v>
      </c>
      <c r="D23" s="12" t="s">
        <v>12</v>
      </c>
      <c r="E23" s="11">
        <f>E10+364</f>
        <v>44496</v>
      </c>
      <c r="F23" s="36" t="s">
        <v>27</v>
      </c>
      <c r="G23" s="31"/>
      <c r="H23" s="32"/>
      <c r="I23" s="32"/>
      <c r="J23" s="34"/>
    </row>
    <row r="24" spans="2:10" x14ac:dyDescent="0.4">
      <c r="B24" s="5"/>
      <c r="C24" s="6"/>
      <c r="D24" s="5"/>
      <c r="E24" s="6"/>
      <c r="F24" s="30" t="s">
        <v>22</v>
      </c>
      <c r="G24" s="31" t="s">
        <v>44</v>
      </c>
      <c r="H24" s="48"/>
      <c r="I24" s="32" t="s">
        <v>48</v>
      </c>
      <c r="J24" s="34" t="s">
        <v>15</v>
      </c>
    </row>
    <row r="25" spans="2:10" x14ac:dyDescent="0.4">
      <c r="B25" s="5"/>
      <c r="C25" s="6"/>
      <c r="D25" s="5"/>
      <c r="E25" s="6"/>
      <c r="F25" s="30" t="s">
        <v>26</v>
      </c>
      <c r="G25" s="31" t="s">
        <v>44</v>
      </c>
      <c r="H25" s="48"/>
      <c r="I25" s="32" t="s">
        <v>50</v>
      </c>
      <c r="J25" s="34" t="s">
        <v>24</v>
      </c>
    </row>
    <row r="26" spans="2:10" x14ac:dyDescent="0.4">
      <c r="B26" s="5"/>
      <c r="C26" s="6"/>
      <c r="D26" s="5"/>
      <c r="E26" s="6"/>
      <c r="F26" s="30"/>
      <c r="G26" s="31"/>
      <c r="H26" s="32"/>
      <c r="I26" s="32"/>
      <c r="J26" s="34"/>
    </row>
    <row r="27" spans="2:10" ht="19.5" thickBot="1" x14ac:dyDescent="0.45">
      <c r="B27" s="5"/>
      <c r="C27" s="23" t="s">
        <v>31</v>
      </c>
      <c r="D27" s="5" t="s">
        <v>32</v>
      </c>
      <c r="E27" s="23" t="s">
        <v>31</v>
      </c>
      <c r="F27" s="30"/>
      <c r="G27" s="31"/>
      <c r="H27" s="32"/>
      <c r="I27" s="32"/>
      <c r="J27" s="34"/>
    </row>
    <row r="28" spans="2:10" ht="19.5" thickBot="1" x14ac:dyDescent="0.45">
      <c r="B28" s="12" t="s">
        <v>9</v>
      </c>
      <c r="C28" s="11">
        <f>EDATE(C23, 6)</f>
        <v>44675</v>
      </c>
      <c r="D28" s="12" t="s">
        <v>9</v>
      </c>
      <c r="E28" s="11">
        <f>EDATE(E23, 6)</f>
        <v>44678</v>
      </c>
      <c r="F28" s="30" t="s">
        <v>22</v>
      </c>
      <c r="G28" s="31" t="s">
        <v>44</v>
      </c>
      <c r="H28" s="48"/>
      <c r="I28" s="32" t="s">
        <v>48</v>
      </c>
      <c r="J28" s="34" t="s">
        <v>15</v>
      </c>
    </row>
    <row r="29" spans="2:10" x14ac:dyDescent="0.4">
      <c r="B29" s="5"/>
      <c r="C29" s="6"/>
      <c r="D29" s="5"/>
      <c r="E29" s="6"/>
      <c r="F29" s="30" t="s">
        <v>26</v>
      </c>
      <c r="G29" s="31" t="s">
        <v>44</v>
      </c>
      <c r="H29" s="48"/>
      <c r="I29" s="32" t="s">
        <v>50</v>
      </c>
      <c r="J29" s="34" t="s">
        <v>24</v>
      </c>
    </row>
    <row r="30" spans="2:10" x14ac:dyDescent="0.4">
      <c r="B30" s="5"/>
      <c r="C30" s="6"/>
      <c r="D30" s="5"/>
      <c r="E30" s="6"/>
      <c r="F30" s="30"/>
      <c r="G30" s="31"/>
      <c r="H30" s="32"/>
      <c r="I30" s="32"/>
      <c r="J30" s="34"/>
    </row>
    <row r="31" spans="2:10" x14ac:dyDescent="0.4">
      <c r="B31" s="5"/>
      <c r="C31" s="6"/>
      <c r="D31" s="5"/>
      <c r="E31" s="6"/>
      <c r="F31" s="30"/>
      <c r="G31" s="31"/>
      <c r="H31" s="32"/>
      <c r="I31" s="32"/>
      <c r="J31" s="34"/>
    </row>
    <row r="32" spans="2:10" ht="19.5" thickBot="1" x14ac:dyDescent="0.45">
      <c r="B32" s="5"/>
      <c r="C32" s="6" t="s">
        <v>34</v>
      </c>
      <c r="D32" s="5" t="s">
        <v>33</v>
      </c>
      <c r="E32" s="6" t="s">
        <v>34</v>
      </c>
      <c r="F32" s="30"/>
      <c r="G32" s="31"/>
      <c r="H32" s="32"/>
      <c r="I32" s="32"/>
      <c r="J32" s="34"/>
    </row>
    <row r="33" spans="2:10" ht="19.5" thickBot="1" x14ac:dyDescent="0.45">
      <c r="B33" s="12" t="s">
        <v>11</v>
      </c>
      <c r="C33" s="11">
        <f>EDATE(C23, 24)</f>
        <v>45223</v>
      </c>
      <c r="D33" s="12" t="s">
        <v>11</v>
      </c>
      <c r="E33" s="11">
        <f>EDATE(E23, 24)</f>
        <v>45226</v>
      </c>
      <c r="F33" s="30"/>
      <c r="G33" s="31"/>
      <c r="H33" s="32"/>
      <c r="I33" s="32"/>
      <c r="J33" s="34"/>
    </row>
    <row r="34" spans="2:10" x14ac:dyDescent="0.4">
      <c r="B34" s="5"/>
      <c r="C34" s="6"/>
      <c r="D34" s="5"/>
      <c r="E34" s="6"/>
      <c r="F34" s="30"/>
      <c r="G34" s="31"/>
      <c r="H34" s="32"/>
      <c r="I34" s="32"/>
      <c r="J34" s="34"/>
    </row>
    <row r="35" spans="2:10" x14ac:dyDescent="0.4">
      <c r="B35" s="5"/>
      <c r="C35" s="6"/>
      <c r="D35" s="5"/>
      <c r="E35" s="6"/>
      <c r="F35" s="30"/>
      <c r="G35" s="31"/>
      <c r="H35" s="32"/>
      <c r="I35" s="32"/>
      <c r="J35" s="34"/>
    </row>
    <row r="36" spans="2:10" x14ac:dyDescent="0.4">
      <c r="B36" s="5"/>
      <c r="C36" s="6"/>
      <c r="D36" s="5"/>
      <c r="E36" s="6"/>
      <c r="F36" s="30"/>
      <c r="G36" s="31"/>
      <c r="H36" s="32"/>
      <c r="I36" s="32"/>
      <c r="J36" s="34"/>
    </row>
    <row r="37" spans="2:10" x14ac:dyDescent="0.4">
      <c r="B37" s="5"/>
      <c r="C37" s="6"/>
      <c r="D37" s="5"/>
      <c r="E37" s="6"/>
      <c r="F37" s="30"/>
      <c r="G37" s="31"/>
      <c r="H37" s="32"/>
      <c r="I37" s="32"/>
      <c r="J37" s="34"/>
    </row>
    <row r="38" spans="2:10" x14ac:dyDescent="0.4">
      <c r="B38" s="5"/>
      <c r="C38" s="6"/>
      <c r="D38" s="5"/>
      <c r="E38" s="6"/>
      <c r="F38" s="30"/>
      <c r="G38" s="31"/>
      <c r="H38" s="32"/>
      <c r="I38" s="32"/>
      <c r="J38" s="34"/>
    </row>
    <row r="39" spans="2:10" x14ac:dyDescent="0.4">
      <c r="B39" s="5"/>
      <c r="C39" s="6"/>
      <c r="D39" s="5"/>
      <c r="E39" s="6"/>
      <c r="F39" s="30"/>
      <c r="G39" s="31"/>
      <c r="H39" s="32"/>
      <c r="I39" s="32"/>
      <c r="J39" s="34"/>
    </row>
    <row r="40" spans="2:10" x14ac:dyDescent="0.4">
      <c r="B40" s="5"/>
      <c r="C40" s="6"/>
      <c r="D40" s="5"/>
      <c r="E40" s="6" t="s">
        <v>28</v>
      </c>
      <c r="F40" s="30"/>
      <c r="G40" s="31"/>
      <c r="H40" s="32"/>
      <c r="I40" s="32"/>
      <c r="J40" s="34"/>
    </row>
    <row r="41" spans="2:10" ht="19.5" thickBot="1" x14ac:dyDescent="0.45">
      <c r="B41" s="5"/>
      <c r="C41" s="6"/>
      <c r="D41" s="5"/>
      <c r="E41" s="6" t="s">
        <v>29</v>
      </c>
      <c r="F41" s="30"/>
      <c r="G41" s="31"/>
      <c r="H41" s="32"/>
      <c r="I41" s="32"/>
      <c r="J41" s="34"/>
    </row>
    <row r="42" spans="2:10" ht="19.5" thickBot="1" x14ac:dyDescent="0.45">
      <c r="B42" s="5"/>
      <c r="C42" s="6"/>
      <c r="D42" s="12" t="s">
        <v>13</v>
      </c>
      <c r="E42" s="13"/>
      <c r="F42" s="30" t="s">
        <v>55</v>
      </c>
      <c r="G42" s="31" t="s">
        <v>51</v>
      </c>
      <c r="H42" s="48"/>
      <c r="I42" s="32" t="s">
        <v>46</v>
      </c>
      <c r="J42" s="34" t="s">
        <v>15</v>
      </c>
    </row>
    <row r="43" spans="2:10" x14ac:dyDescent="0.4">
      <c r="B43" s="5"/>
      <c r="C43" s="6"/>
      <c r="D43" s="42"/>
      <c r="E43" s="43"/>
      <c r="F43" s="38" t="s">
        <v>56</v>
      </c>
      <c r="G43" s="39" t="s">
        <v>57</v>
      </c>
      <c r="H43" s="50"/>
      <c r="I43" s="40" t="s">
        <v>58</v>
      </c>
      <c r="J43" s="41"/>
    </row>
    <row r="44" spans="2:10" x14ac:dyDescent="0.4">
      <c r="B44" s="5"/>
      <c r="C44" s="6"/>
      <c r="D44" s="5"/>
      <c r="E44" s="6"/>
      <c r="F44" s="38"/>
      <c r="G44" s="31"/>
      <c r="H44" s="32"/>
      <c r="I44" s="32"/>
      <c r="J44" s="46"/>
    </row>
    <row r="45" spans="2:10" ht="19.5" thickBot="1" x14ac:dyDescent="0.45">
      <c r="B45" s="7"/>
      <c r="C45" s="8"/>
      <c r="D45" s="7"/>
      <c r="E45" s="8"/>
      <c r="F45" s="7"/>
      <c r="G45" s="8"/>
      <c r="H45" s="44"/>
      <c r="I45" s="44"/>
      <c r="J45" s="45"/>
    </row>
  </sheetData>
  <phoneticPr fontId="3"/>
  <hyperlinks>
    <hyperlink ref="I3" r:id="rId1"/>
  </hyperlinks>
  <pageMargins left="0.25" right="0.25" top="0.75" bottom="0.75" header="0.3" footer="0.3"/>
  <pageSetup paperSize="9" scale="5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フォーマット</vt:lpstr>
    </vt:vector>
  </TitlesOfParts>
  <Company>北海道コカ・コーラボトリング株式会社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cocacola</dc:creator>
  <cp:lastModifiedBy>cocacola</cp:lastModifiedBy>
  <cp:lastPrinted>2021-05-12T04:58:13Z</cp:lastPrinted>
  <dcterms:created xsi:type="dcterms:W3CDTF">2021-05-11T07:14:43Z</dcterms:created>
  <dcterms:modified xsi:type="dcterms:W3CDTF">2021-06-03T06:30:23Z</dcterms:modified>
</cp:coreProperties>
</file>